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6-2025_ERDF\"/>
    </mc:Choice>
  </mc:AlternateContent>
  <xr:revisionPtr revIDLastSave="0" documentId="13_ncr:1_{D1D28CEE-99B9-4DE0-9A64-64F3C17277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V7" i="1"/>
  <c r="R7" i="1"/>
  <c r="T10" i="1" l="1"/>
  <c r="S10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<sst xmlns="http://schemas.openxmlformats.org/spreadsheetml/2006/main" count="50" uniqueCount="47">
  <si>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</si>
  <si>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</si>
  <si>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</si>
  <si>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</si>
  <si>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</si>
  <si>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</si>
  <si>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</si>
  <si>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</si>
  <si>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</si>
  <si>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</si>
  <si>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</si>
  <si>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</si>
  <si>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</si>
  <si>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</si>
  <si>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</si>
  <si>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</si>
  <si>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</si>
  <si>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</si>
  <si>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</si>
  <si>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</si>
  <si>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</si>
  <si>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</si>
  <si>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</si>
  <si>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</si>
  <si>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</si>
  <si>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</si>
  <si>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</si>
  <si>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</si>
  <si>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</si>
  <si>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</si>
  <si>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</si>
  <si>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NE</t>
  </si>
  <si>
    <t>V případě, že se dodavatel při předání zboží na některá uvedená tel. čísla nedovolá, bude v takovém případě volat tel. 377 631 320.</t>
  </si>
  <si>
    <t>Ilustrační obrázek</t>
  </si>
  <si>
    <t>ANO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</si>
  <si>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</si>
  <si>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006 - 2025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</si>
  <si>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</si>
  <si>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sada</t>
  </si>
  <si>
    <t>Název projektu: ERDF SP ZČU
Číslo projektu: CZ.02.02.01/00/23_024/0008981</t>
  </si>
  <si>
    <t>90 dní</t>
  </si>
  <si>
    <t>Mgr. Hana Vlčková,
Tel.: 37763 7750,
37763 7755</t>
  </si>
  <si>
    <r>
      <rPr>
        <b/>
        <sz val="11"/>
        <color rgb="FF000000"/>
        <rFont val="Calibri"/>
        <family val="2"/>
        <charset val="238"/>
      </rPr>
      <t>1 ks v menší variantě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sady Pětatřicátníků 16</t>
    </r>
    <r>
      <rPr>
        <sz val="11"/>
        <color rgb="FF000000"/>
        <rFont val="Calibri"/>
        <family val="2"/>
        <charset val="238"/>
      </rPr>
      <t xml:space="preserve">,
301 00 Plzeň,
Filozofická a právnická knihovna,
místnost PS 303
a
</t>
    </r>
    <r>
      <rPr>
        <b/>
        <sz val="11"/>
        <color rgb="FF000000"/>
        <rFont val="Calibri"/>
        <family val="2"/>
        <charset val="238"/>
      </rPr>
      <t xml:space="preserve"> 7 ks: Univerzitní 18,</t>
    </r>
    <r>
      <rPr>
        <sz val="11"/>
        <color rgb="FF000000"/>
        <rFont val="Calibri"/>
        <family val="2"/>
        <charset val="238"/>
      </rPr>
      <t xml:space="preserve">
301 00 Plzeň,
Knihovna Bory,
místnosti UB 210, 211 </t>
    </r>
  </si>
  <si>
    <t xml:space="preserve">Samostatná faktura - na fakturu uvést cenu menšího křesla a cenu většího křesla </t>
  </si>
  <si>
    <t>Set akustických křesel</t>
  </si>
  <si>
    <t>Dodání ve smontovaném stavu do určených místností.</t>
  </si>
  <si>
    <r>
      <rPr>
        <b/>
        <sz val="11"/>
        <color rgb="FF000000"/>
        <rFont val="Calibri"/>
        <family val="2"/>
        <charset val="238"/>
      </rPr>
      <t>Dodávka 4 setů:</t>
    </r>
    <r>
      <rPr>
        <sz val="11"/>
        <color rgb="FF000000"/>
        <rFont val="Calibri"/>
        <family val="2"/>
        <charset val="238"/>
      </rPr>
      <t xml:space="preserve"> 1+1 akustických křesel s možností vyklopení bariéry proti hluku.
</t>
    </r>
    <r>
      <rPr>
        <b/>
        <sz val="11"/>
        <color rgb="FF000000"/>
        <rFont val="Calibri"/>
        <family val="2"/>
        <charset val="238"/>
      </rPr>
      <t>4x Menší varianta - rozměry</t>
    </r>
    <r>
      <rPr>
        <sz val="11"/>
        <color rgb="FF000000"/>
        <rFont val="Calibri"/>
        <family val="2"/>
        <charset val="238"/>
      </rPr>
      <t xml:space="preserve">:
max. šířka: 760 mm
max. výška: 1300 mm
hmotnost max. 40 kg
min. výška sedáku: 460 mm
min. výška područky: 740 mm
hloubka min. : 630 mm
</t>
    </r>
    <r>
      <rPr>
        <b/>
        <sz val="11"/>
        <color rgb="FF000000"/>
        <rFont val="Calibri"/>
        <family val="2"/>
        <charset val="238"/>
      </rPr>
      <t>4x Větší varianta - rozměry</t>
    </r>
    <r>
      <rPr>
        <sz val="11"/>
        <color rgb="FF000000"/>
        <rFont val="Calibri"/>
        <family val="2"/>
        <charset val="238"/>
      </rPr>
      <t xml:space="preserve">:
</t>
    </r>
    <r>
      <rPr>
        <sz val="11"/>
        <rFont val="Calibri"/>
        <family val="2"/>
        <charset val="238"/>
      </rPr>
      <t>min. šířka: 13</t>
    </r>
    <r>
      <rPr>
        <sz val="11"/>
        <color rgb="FF000000"/>
        <rFont val="Calibri"/>
        <family val="2"/>
        <charset val="238"/>
      </rPr>
      <t xml:space="preserve">40 mm
max. výška: 1300 mm
hmotnost max. 42 kg
min. výška sedáku: 460 mm
min. výška područky: 740 mm
hloubka min. : 630 mm
</t>
    </r>
    <r>
      <rPr>
        <b/>
        <sz val="11"/>
        <color rgb="FF000000"/>
        <rFont val="Calibri"/>
        <family val="2"/>
        <charset val="238"/>
      </rPr>
      <t>Pro obě varianty platí:</t>
    </r>
    <r>
      <rPr>
        <sz val="11"/>
        <color rgb="FF000000"/>
        <rFont val="Calibri"/>
        <family val="2"/>
        <charset val="238"/>
      </rPr>
      <t xml:space="preserve">
Potahová látka: složení: 100% polyester, gramáž: min. 490 g/bm, test oděru Martindale: &gt; 100.000 otáček.
</t>
    </r>
    <r>
      <rPr>
        <b/>
        <sz val="11"/>
        <color rgb="FF000000"/>
        <rFont val="Calibri"/>
        <family val="2"/>
        <charset val="238"/>
      </rPr>
      <t>Barva potahové látky v odstínech šedé, šedomodré, šedozelené, modré</t>
    </r>
    <r>
      <rPr>
        <sz val="11"/>
        <color rgb="FF000000"/>
        <rFont val="Calibri"/>
        <family val="2"/>
        <charset val="238"/>
      </rPr>
      <t xml:space="preserve">. </t>
    </r>
    <r>
      <rPr>
        <b/>
        <sz val="11"/>
        <color rgb="FF000000"/>
        <rFont val="Calibri"/>
        <family val="2"/>
        <charset val="238"/>
      </rPr>
      <t>Přesný odstín bude vybrán zadavatelem na základě vzorků poskytnutých dodavatelem</t>
    </r>
    <r>
      <rPr>
        <sz val="11"/>
        <color rgb="FF000000"/>
        <rFont val="Calibri"/>
        <family val="2"/>
        <charset val="238"/>
      </rPr>
      <t xml:space="preserve">.
Výplň: ISOVER Akustic
</t>
    </r>
    <r>
      <rPr>
        <b/>
        <sz val="11"/>
        <color rgb="FF000000"/>
        <rFont val="Calibri"/>
        <family val="2"/>
        <charset val="238"/>
      </rPr>
      <t>Podnož komaxit černá</t>
    </r>
    <r>
      <rPr>
        <sz val="11"/>
        <color rgb="FF000000"/>
        <rFont val="Calibri"/>
        <family val="2"/>
        <charset val="238"/>
      </rPr>
      <t xml:space="preserve"> - karbon (jemná struktura mat RAL 9005)
Typ viz ilustrační obrázek.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</si>
</sst>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6</xdr:row>
      <xdr:rowOff>142875</xdr:rowOff>
    </xdr:from>
    <xdr:to>
      <xdr:col>6</xdr:col>
      <xdr:colOff>2822723</xdr:colOff>
      <xdr:row>6</xdr:row>
      <xdr:rowOff>2547026</xdr:rowOff>
    </xdr:to>
    <xdr:pic>
      <xdr:nvPicPr>
        <xdr:cNvPr id="2" name="Obrázek 1" descr="Obsah obrázku nábytek, Opěradlo, Křeslo, Poduška&#10;&#10;Popis byl vytvořen automaticky">
          <a:extLst>
            <a:ext uri="{FF2B5EF4-FFF2-40B4-BE49-F238E27FC236}">
              <a16:creationId xmlns:a16="http://schemas.microsoft.com/office/drawing/2014/main" id="{91A34834-7F89-455A-B26A-2C6D3AE96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0" y="2676525"/>
          <a:ext cx="2336948" cy="24041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6</xdr:row>
      <xdr:rowOff>2733675</xdr:rowOff>
    </xdr:from>
    <xdr:to>
      <xdr:col>6</xdr:col>
      <xdr:colOff>2830697</xdr:colOff>
      <xdr:row>6</xdr:row>
      <xdr:rowOff>5034431</xdr:rowOff>
    </xdr:to>
    <xdr:pic>
      <xdr:nvPicPr>
        <xdr:cNvPr id="3" name="Obrázek 1" descr="Obsah obrázku nábytek, pohovka, gauč, Gauč&#10;&#10;Popis byl vytvořen automaticky">
          <a:extLst>
            <a:ext uri="{FF2B5EF4-FFF2-40B4-BE49-F238E27FC236}">
              <a16:creationId xmlns:a16="http://schemas.microsoft.com/office/drawing/2014/main" id="{54462527-D1E8-4EE1-ACB0-72BADA818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5267325"/>
          <a:ext cx="2325872" cy="230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M7" zoomScaleNormal="100" workbookViewId="0">
      <selection activeCell="T7" sqref="T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52.7109375" style="1" customWidth="1"/>
    <col min="7" max="7" width="50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9.5703125" style="4" customWidth="1"/>
    <col min="12" max="12" width="16.7109375" style="1" customWidth="1"/>
    <col min="13" max="13" width="52" customWidth="1"/>
    <col min="14" max="14" width="32.7109375" customWidth="1"/>
    <col min="15" max="15" width="24.85546875" customWidth="1"/>
    <col min="16" max="16" width="47.5703125" style="4" customWidth="1"/>
    <col min="17" max="17" width="27.5703125" style="4" customWidth="1"/>
    <col min="18" max="18" width="23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6.28515625" hidden="1" customWidth="1"/>
    <col min="24" max="24" width="27.28515625" style="5" customWidth="1"/>
  </cols>
  <sheetData>
    <row r="1" spans="1:24" ht="39" customHeight="1" x14ac:dyDescent="0.25">
      <c r="B1" s="51" t="s">
        <v>36</v>
      </c>
      <c r="C1" s="51"/>
      <c r="D1" s="51"/>
      <c r="E1" s="51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37"/>
      <c r="R2" s="1"/>
      <c r="T2" s="6"/>
      <c r="U2" s="6"/>
      <c r="V2" s="6"/>
      <c r="W2" s="6"/>
      <c r="X2" s="6"/>
    </row>
    <row r="3" spans="1:24" x14ac:dyDescent="0.25">
      <c r="B3" s="8"/>
      <c r="C3" s="9" t="s">
        <v>0</v>
      </c>
      <c r="D3" s="49"/>
      <c r="E3" s="49"/>
      <c r="F3" s="49"/>
      <c r="G3" s="49"/>
      <c r="H3" s="37"/>
      <c r="I3" s="37"/>
      <c r="J3" s="37"/>
      <c r="K3" s="37"/>
      <c r="L3" s="37"/>
      <c r="M3" s="37"/>
      <c r="N3" s="37"/>
      <c r="O3" s="37"/>
      <c r="P3" s="37"/>
      <c r="Q3" s="3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37</v>
      </c>
      <c r="N6" s="19" t="s">
        <v>13</v>
      </c>
      <c r="O6" s="21" t="s">
        <v>14</v>
      </c>
      <c r="P6" s="19" t="s">
        <v>15</v>
      </c>
      <c r="Q6" s="19" t="s">
        <v>35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409.5" customHeight="1" thickTop="1" thickBot="1" x14ac:dyDescent="0.3">
      <c r="A7" s="23"/>
      <c r="B7" s="38">
        <v>1</v>
      </c>
      <c r="C7" s="39" t="s">
        <v>44</v>
      </c>
      <c r="D7" s="40">
        <v>4</v>
      </c>
      <c r="E7" s="41" t="s">
        <v>38</v>
      </c>
      <c r="F7" s="42" t="s">
        <v>46</v>
      </c>
      <c r="G7" s="39"/>
      <c r="H7" s="56"/>
      <c r="I7" s="39" t="s">
        <v>31</v>
      </c>
      <c r="J7" s="39" t="s">
        <v>31</v>
      </c>
      <c r="K7" s="39" t="s">
        <v>43</v>
      </c>
      <c r="L7" s="43" t="s">
        <v>34</v>
      </c>
      <c r="M7" s="39" t="s">
        <v>39</v>
      </c>
      <c r="N7" s="44" t="s">
        <v>45</v>
      </c>
      <c r="O7" s="39" t="s">
        <v>41</v>
      </c>
      <c r="P7" s="39" t="s">
        <v>42</v>
      </c>
      <c r="Q7" s="44" t="s">
        <v>40</v>
      </c>
      <c r="R7" s="45">
        <f>D7*S7</f>
        <v>241956</v>
      </c>
      <c r="S7" s="46">
        <v>60489</v>
      </c>
      <c r="T7" s="57"/>
      <c r="U7" s="47">
        <f>D7*T7</f>
        <v>0</v>
      </c>
      <c r="V7" s="48" t="str">
        <f t="shared" ref="V7" si="0">IF(ISNUMBER(T7), IF(T7&gt;S7,"NEVYHOVUJE","VYHOVUJE")," ")</f>
        <v xml:space="preserve"> </v>
      </c>
      <c r="W7" s="39"/>
      <c r="X7" s="39" t="s">
        <v>30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2" t="s">
        <v>23</v>
      </c>
      <c r="C9" s="52"/>
      <c r="D9" s="52"/>
      <c r="E9" s="52"/>
      <c r="F9" s="52"/>
      <c r="G9" s="52"/>
      <c r="H9" s="52"/>
      <c r="I9" s="52"/>
      <c r="J9" s="52"/>
      <c r="K9" s="52"/>
      <c r="L9" s="12"/>
      <c r="M9" s="12"/>
      <c r="N9" s="25"/>
      <c r="O9" s="25"/>
      <c r="P9" s="25"/>
      <c r="Q9" s="26"/>
      <c r="R9" s="26"/>
      <c r="S9" s="27" t="s">
        <v>24</v>
      </c>
      <c r="T9" s="53" t="s">
        <v>25</v>
      </c>
      <c r="U9" s="53"/>
      <c r="V9" s="53"/>
      <c r="W9" s="17"/>
    </row>
    <row r="10" spans="1:24" ht="33" customHeight="1" thickTop="1" thickBot="1" x14ac:dyDescent="0.3">
      <c r="B10" s="54" t="s">
        <v>32</v>
      </c>
      <c r="C10" s="54"/>
      <c r="D10" s="54"/>
      <c r="E10" s="54"/>
      <c r="F10" s="54"/>
      <c r="G10" s="54"/>
      <c r="H10" s="54"/>
      <c r="I10" s="50"/>
      <c r="J10" s="50"/>
      <c r="K10" s="28"/>
      <c r="N10" s="29"/>
      <c r="O10" s="29"/>
      <c r="P10" s="29"/>
      <c r="Q10" s="30"/>
      <c r="R10" s="30"/>
      <c r="S10" s="31">
        <f>SUM(R7:R7)</f>
        <v>241956</v>
      </c>
      <c r="T10" s="55">
        <f>SUM(U7:U7)</f>
        <v>0</v>
      </c>
      <c r="U10" s="55"/>
      <c r="V10" s="55"/>
    </row>
    <row r="11" spans="1:24" s="32" customFormat="1" ht="15.75" thickTop="1" x14ac:dyDescent="0.25">
      <c r="B11" s="32" t="s">
        <v>26</v>
      </c>
      <c r="X11" s="33"/>
    </row>
    <row r="12" spans="1:24" s="32" customFormat="1" x14ac:dyDescent="0.25">
      <c r="B12" s="34" t="s">
        <v>27</v>
      </c>
      <c r="C12" s="32" t="s">
        <v>28</v>
      </c>
      <c r="X12" s="33"/>
    </row>
    <row r="13" spans="1:24" s="32" customFormat="1" x14ac:dyDescent="0.25">
      <c r="B13" s="34" t="s">
        <v>27</v>
      </c>
      <c r="C13" s="32" t="s">
        <v>29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dosoLKH3L/zRXQj4fDozs2uxIkGmyOg7eTybuZPfPiprWwNk7Q+ZTcpmnwAOVHiCBHAO3sRefUY7j5LdmLTAMQ==" saltValue="YJ+N+0wabWhq7/P+a8Dqkw==" spinCount="100000" sheet="1" objects="1" scenarios="1" selectLockedCells="1"/>
  <mergeCells count="5">
    <mergeCell ref="B1:E1"/>
    <mergeCell ref="B9:K9"/>
    <mergeCell ref="T9:V9"/>
    <mergeCell ref="B10:H10"/>
    <mergeCell ref="T10:V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2025-01-23T09:25:43Z</cp:lastPrinted>
  <dcterms:created xsi:type="dcterms:W3CDTF">2014-03-05T12:43:32Z</dcterms:created>
  <dcterms:modified xsi:type="dcterms:W3CDTF">2025-02-11T08:34:46Z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